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<sst xmlns="http://schemas.openxmlformats.org/spreadsheetml/2006/main" count="199" uniqueCount="52">
  <si>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</si>
  <si>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</si>
  <si>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</si>
  <si>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</si>
  <si>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</si>
  <si>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</si>
  <si>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</si>
  <si>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</si>
  <si>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</si>
  <si>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</si>
  <si>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</si>
  <si>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</si>
  <si>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</si>
  <si>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</si>
  <si>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</si>
  <si>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</si>
  <si>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</si>
  <si>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</si>
  <si>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</si>
  <si>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</si>
  <si>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</si>
  <si>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</si>
  <si>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</si>
  <si>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</si>
  <si>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</si>
  <si>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</si>
  <si>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</si>
  <si>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</si>
  <si>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</si>
  <si>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</si>
  <si>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</si>
  <si>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</si>
  <si>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</si>
  <si>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</si>
  <si>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</si>
  <si>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</si>
  <si>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</si>
  <si>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</si>
  <si>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</si>
  <si>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</si>
  <si>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</si>
  <si>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</si>
  <si>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</si>
  <si>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</si>
  <si>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Плов из говядины</t>
  </si>
  <si>
    <t>Кисель плодово-ягодный витаминизированный</t>
  </si>
  <si>
    <t>Яблоко</t>
  </si>
  <si>
    <t>Рассольник Ленинградский с перловой крупой,мясом,сметаной,зеленью</t>
  </si>
  <si>
    <t>Макаронник с мясом</t>
  </si>
  <si>
    <t>Компот из кураги</t>
  </si>
  <si>
    <t>1шт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</si>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</sst>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15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50</v>
      </c>
      <c r="G9" s="43">
        <v>4</v>
      </c>
      <c r="H9" s="43">
        <v>1</v>
      </c>
      <c r="I9" s="43">
        <v>28.6</v>
      </c>
      <c r="J9" s="43">
        <v>140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46</v>
      </c>
      <c r="F10" s="43" t="s">
        <v>50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450</v>
      </c>
      <c r="G13" s="19">
        <f t="shared" ref="G13:J13" si="0">SUM(G6:G12)</f>
        <v>16.100000000000001</v>
      </c>
      <c r="H13" s="19">
        <f t="shared" si="0"/>
        <v>13.2</v>
      </c>
      <c r="I13" s="19">
        <f t="shared" si="0"/>
        <v>106.39999999999999</v>
      </c>
      <c r="J13" s="19">
        <f t="shared" si="0"/>
        <v>610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30.5</v>
      </c>
      <c r="H23" s="19">
        <f t="shared" si="2"/>
        <v>23.3</v>
      </c>
      <c r="I23" s="19">
        <f t="shared" si="2"/>
        <v>94.7</v>
      </c>
      <c r="J23" s="19">
        <f t="shared" si="2"/>
        <v>741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900</v>
      </c>
      <c r="G24" s="32">
        <f t="shared" ref="G24:J24" si="4">G13+G23</f>
        <v>46.6</v>
      </c>
      <c r="H24" s="32">
        <f t="shared" si="4"/>
        <v>36.5</v>
      </c>
      <c r="I24" s="32">
        <f t="shared" si="4"/>
        <v>201.1</v>
      </c>
      <c r="J24" s="32">
        <f t="shared" si="4"/>
        <v>1351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46.6</v>
      </c>
      <c r="H196" s="34">
        <f t="shared" si="94"/>
        <v>36.5</v>
      </c>
      <c r="I196" s="34">
        <f t="shared" si="94"/>
        <v>201.1</v>
      </c>
      <c r="J196" s="34">
        <f t="shared" si="94"/>
        <v>1351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2024-02-15T08:35:36Z</dcterms:modified>
</cp:coreProperties>
</file>