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"/>
    </mc:Choice>
  </mc:AlternateContent>
  <bookViews>
    <workbookView xWindow="0" yWindow="0" windowWidth="24000" windowHeight="97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4" i="1" l="1"/>
  <c r="G24" i="1"/>
  <c r="H24" i="1"/>
  <c r="I24" i="1"/>
  <c r="J24" i="1"/>
  <c r="L25" i="1" l="1"/>
  <c r="G14" i="1"/>
  <c r="H14" i="1"/>
  <c r="H25" i="1" s="1"/>
  <c r="I14" i="1"/>
  <c r="J14" i="1"/>
  <c r="F14" i="1"/>
  <c r="G25" i="1" l="1"/>
  <c r="I25" i="1"/>
  <c r="J25" i="1"/>
  <c r="F25" i="1"/>
  <c r="B25" i="1"/>
  <c r="A25" i="1"/>
</calcChain>
</file>

<file path=xl/sharedStrings.xml><?xml version="1.0" encoding="utf-8"?>
<sst xmlns="http://schemas.openxmlformats.org/spreadsheetml/2006/main" count="52" uniqueCount="50">
  <si>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</si>
  <si>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</si>
  <si>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</si>
  <si>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</si>
  <si>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</si>
  <si>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</si>
  <si>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</si>
  <si>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</si>
  <si>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</si>
  <si>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</si>
  <si>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</si>
  <si>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</si>
  <si>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</si>
  <si>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</si>
  <si>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</si>
  <si>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</si>
  <si>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</si>
  <si>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</si>
  <si>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</si>
  <si>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</si>
  <si>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</si>
  <si>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</si>
  <si>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</si>
  <si>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</si>
  <si>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</si>
  <si>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</si>
  <si>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</si>
  <si>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</si>
  <si>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</si>
  <si>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</si>
  <si>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</si>
  <si>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</si>
  <si>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</si>
  <si>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бел.</t>
  </si>
  <si>
    <t>хлеб черн.</t>
  </si>
  <si>
    <t>Хлеб полезный с микронутриентами</t>
  </si>
  <si>
    <t>фрукты</t>
  </si>
  <si>
    <t>182</t>
  </si>
  <si>
    <t>Каша молочная пшенная с маслом</t>
  </si>
  <si>
    <t xml:space="preserve">Г р у ш а </t>
  </si>
  <si>
    <t>Кофейный напиток витаминизированный</t>
  </si>
  <si>
    <t>Батон, обогащенный йодоказеином/масло сливочное</t>
  </si>
  <si>
    <t>ТТК55</t>
  </si>
  <si>
    <t>ТТК472</t>
  </si>
  <si>
    <t>Рассольник Ленинградский с перловой крупой мясом,сметаной,зеленью</t>
  </si>
  <si>
    <t>Рагу из говядины/огурцы свежие</t>
  </si>
  <si>
    <t>Напиток из облепихи</t>
  </si>
  <si>
    <t>Батон, обогащенный йодоказеином</t>
  </si>
  <si>
    <t>Соколова И.В.</t>
  </si>
  <si>
    <t>МБОУ "Школа №26"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</si>
</sst>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3" fillId="3" borderId="1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2" borderId="1" xfId="0" applyFont="1" applyFill="1" applyBorder="1" applyProtection="1"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3" fillId="2" borderId="3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13" xfId="0" applyFont="1" applyBorder="1"/>
    <xf numFmtId="0" fontId="3" fillId="0" borderId="1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4" xfId="0" applyFont="1" applyBorder="1"/>
    <xf numFmtId="0" fontId="3" fillId="0" borderId="3" xfId="0" applyFont="1" applyBorder="1"/>
    <xf numFmtId="0" fontId="3" fillId="0" borderId="16" xfId="0" applyFont="1" applyBorder="1"/>
    <xf numFmtId="0" fontId="3" fillId="0" borderId="17" xfId="0" applyFont="1" applyBorder="1" applyAlignment="1">
      <alignment horizontal="left"/>
    </xf>
    <xf numFmtId="0" fontId="3" fillId="0" borderId="19" xfId="0" applyFont="1" applyBorder="1"/>
    <xf numFmtId="0" fontId="3" fillId="0" borderId="0" xfId="0" applyFont="1" applyBorder="1" applyAlignment="1">
      <alignment horizontal="left"/>
    </xf>
    <xf numFmtId="0" fontId="3" fillId="0" borderId="20" xfId="0" applyFont="1" applyBorder="1"/>
    <xf numFmtId="0" fontId="3" fillId="0" borderId="21" xfId="0" applyFont="1" applyBorder="1"/>
    <xf numFmtId="0" fontId="3" fillId="0" borderId="2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4" xfId="0" applyFont="1" applyFill="1" applyBorder="1"/>
    <xf numFmtId="0" fontId="3" fillId="0" borderId="3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5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1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right" wrapText="1"/>
      <protection locked="0"/>
    </xf>
    <xf numFmtId="0" fontId="0" fillId="0" borderId="1" xfId="0" applyBorder="1" applyAlignment="1" applyProtection="1">
      <alignment horizontal="right"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4" sqref="E1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4" t="s">
        <v>49</v>
      </c>
      <c r="D1" s="55"/>
      <c r="E1" s="55"/>
      <c r="F1" s="5" t="s">
        <v>15</v>
      </c>
      <c r="G1" s="2" t="s">
        <v>16</v>
      </c>
      <c r="H1" s="56" t="s">
        <v>32</v>
      </c>
      <c r="I1" s="56"/>
      <c r="J1" s="56"/>
      <c r="K1" s="56"/>
    </row>
    <row r="2" spans="1:12" ht="18" x14ac:dyDescent="0.2">
      <c r="A2" s="10" t="s">
        <v>5</v>
      </c>
      <c r="C2" s="2"/>
      <c r="G2" s="2" t="s">
        <v>17</v>
      </c>
      <c r="H2" s="56" t="s">
        <v>48</v>
      </c>
      <c r="I2" s="56"/>
      <c r="J2" s="56"/>
      <c r="K2" s="56"/>
    </row>
    <row r="3" spans="1:12" ht="17.25" customHeight="1" x14ac:dyDescent="0.2">
      <c r="A3" s="4" t="s">
        <v>7</v>
      </c>
      <c r="C3" s="2"/>
      <c r="D3" s="3"/>
      <c r="E3" s="13" t="s">
        <v>8</v>
      </c>
      <c r="G3" s="2" t="s">
        <v>18</v>
      </c>
      <c r="H3" s="17">
        <v>9</v>
      </c>
      <c r="I3" s="17">
        <v>9</v>
      </c>
      <c r="J3" s="18">
        <v>2024</v>
      </c>
      <c r="K3" s="19"/>
    </row>
    <row r="4" spans="1:12" x14ac:dyDescent="0.2">
      <c r="C4" s="2"/>
      <c r="D4" s="4"/>
      <c r="H4" s="16" t="s">
        <v>29</v>
      </c>
      <c r="I4" s="16" t="s">
        <v>30</v>
      </c>
      <c r="J4" s="16" t="s">
        <v>31</v>
      </c>
    </row>
    <row r="5" spans="1:12" ht="34.5" thickBot="1" x14ac:dyDescent="0.25">
      <c r="A5" s="14" t="s">
        <v>13</v>
      </c>
      <c r="B5" s="15" t="s">
        <v>14</v>
      </c>
      <c r="C5" s="11" t="s">
        <v>0</v>
      </c>
      <c r="D5" s="11" t="s">
        <v>12</v>
      </c>
      <c r="E5" s="11" t="s">
        <v>11</v>
      </c>
      <c r="F5" s="11" t="s">
        <v>27</v>
      </c>
      <c r="G5" s="11" t="s">
        <v>1</v>
      </c>
      <c r="H5" s="11" t="s">
        <v>2</v>
      </c>
      <c r="I5" s="11" t="s">
        <v>3</v>
      </c>
      <c r="J5" s="11" t="s">
        <v>9</v>
      </c>
      <c r="K5" s="12" t="s">
        <v>10</v>
      </c>
      <c r="L5" s="11" t="s">
        <v>28</v>
      </c>
    </row>
    <row r="7" spans="1:12" x14ac:dyDescent="0.2">
      <c r="A7" s="28"/>
      <c r="B7" s="25"/>
      <c r="C7" s="29" t="s">
        <v>19</v>
      </c>
      <c r="D7" s="21" t="s">
        <v>20</v>
      </c>
      <c r="E7" s="42" t="s">
        <v>38</v>
      </c>
      <c r="F7" s="43">
        <v>205</v>
      </c>
      <c r="G7" s="43">
        <v>6.4</v>
      </c>
      <c r="H7" s="43">
        <v>7.6</v>
      </c>
      <c r="I7" s="43">
        <v>28.3</v>
      </c>
      <c r="J7" s="43">
        <v>207</v>
      </c>
      <c r="K7" s="44" t="s">
        <v>37</v>
      </c>
      <c r="L7" s="45"/>
    </row>
    <row r="8" spans="1:12" x14ac:dyDescent="0.2">
      <c r="A8" s="30"/>
      <c r="B8" s="26"/>
      <c r="C8" s="31"/>
      <c r="D8" s="21" t="s">
        <v>36</v>
      </c>
      <c r="E8" s="46" t="s">
        <v>39</v>
      </c>
      <c r="F8" s="47">
        <v>195</v>
      </c>
      <c r="G8" s="47">
        <v>0.8</v>
      </c>
      <c r="H8" s="47">
        <v>0.6</v>
      </c>
      <c r="I8" s="47">
        <v>20.100000000000001</v>
      </c>
      <c r="J8" s="47">
        <v>90</v>
      </c>
      <c r="K8" s="48">
        <v>338</v>
      </c>
      <c r="L8" s="40"/>
    </row>
    <row r="9" spans="1:12" x14ac:dyDescent="0.2">
      <c r="A9" s="30"/>
      <c r="B9" s="26"/>
      <c r="C9" s="31"/>
      <c r="D9" s="21" t="s">
        <v>21</v>
      </c>
      <c r="E9" s="46" t="s">
        <v>40</v>
      </c>
      <c r="F9" s="47">
        <v>200</v>
      </c>
      <c r="G9" s="47">
        <v>2.7</v>
      </c>
      <c r="H9" s="47">
        <v>1.9</v>
      </c>
      <c r="I9" s="47">
        <v>22.5</v>
      </c>
      <c r="J9" s="47">
        <v>118</v>
      </c>
      <c r="K9" s="48">
        <v>382</v>
      </c>
      <c r="L9" s="40"/>
    </row>
    <row r="10" spans="1:12" x14ac:dyDescent="0.2">
      <c r="A10" s="30"/>
      <c r="B10" s="26"/>
      <c r="C10" s="31"/>
      <c r="D10" s="21" t="s">
        <v>33</v>
      </c>
      <c r="E10" s="46" t="s">
        <v>41</v>
      </c>
      <c r="F10" s="47">
        <v>36</v>
      </c>
      <c r="G10" s="47">
        <v>1.6</v>
      </c>
      <c r="H10" s="47">
        <v>11.4</v>
      </c>
      <c r="I10" s="47">
        <v>10.7</v>
      </c>
      <c r="J10" s="47">
        <v>149.4</v>
      </c>
      <c r="K10" s="48"/>
      <c r="L10" s="40"/>
    </row>
    <row r="11" spans="1:12" x14ac:dyDescent="0.2">
      <c r="A11" s="30"/>
      <c r="B11" s="26"/>
      <c r="C11" s="31"/>
      <c r="D11" s="21"/>
      <c r="E11" s="46"/>
      <c r="F11" s="47"/>
      <c r="G11" s="47"/>
      <c r="H11" s="47"/>
      <c r="I11" s="47"/>
      <c r="J11" s="47"/>
      <c r="K11" s="48"/>
      <c r="L11" s="40"/>
    </row>
    <row r="12" spans="1:12" x14ac:dyDescent="0.2">
      <c r="A12" s="32"/>
      <c r="B12" s="27"/>
      <c r="C12" s="34"/>
      <c r="D12" s="36"/>
      <c r="E12" s="49"/>
      <c r="F12" s="50"/>
      <c r="G12" s="50"/>
      <c r="H12" s="50"/>
      <c r="I12" s="50"/>
      <c r="J12" s="50"/>
      <c r="K12" s="51"/>
      <c r="L12" s="40"/>
    </row>
    <row r="13" spans="1:12" x14ac:dyDescent="0.2">
      <c r="A13" s="32"/>
      <c r="B13" s="27"/>
      <c r="C13" s="34"/>
      <c r="D13" s="36"/>
      <c r="E13" s="33"/>
      <c r="F13" s="37"/>
      <c r="G13" s="37"/>
      <c r="H13" s="37"/>
      <c r="I13" s="37"/>
      <c r="J13" s="37"/>
      <c r="K13" s="37"/>
      <c r="L13" s="26"/>
    </row>
    <row r="14" spans="1:12" x14ac:dyDescent="0.2">
      <c r="A14" s="20"/>
      <c r="B14" s="20"/>
      <c r="C14" s="21"/>
      <c r="D14" s="21" t="s">
        <v>26</v>
      </c>
      <c r="E14" s="20"/>
      <c r="F14" s="23">
        <f>SUM(F7:F13)</f>
        <v>636</v>
      </c>
      <c r="G14" s="23">
        <f t="shared" ref="G14:J14" si="0">SUM(G7:G13)</f>
        <v>11.5</v>
      </c>
      <c r="H14" s="23">
        <f t="shared" si="0"/>
        <v>21.5</v>
      </c>
      <c r="I14" s="23">
        <f t="shared" si="0"/>
        <v>81.600000000000009</v>
      </c>
      <c r="J14" s="23">
        <f t="shared" si="0"/>
        <v>564.4</v>
      </c>
      <c r="K14" s="24"/>
      <c r="L14" s="23">
        <v>91.33</v>
      </c>
    </row>
    <row r="15" spans="1:12" x14ac:dyDescent="0.2">
      <c r="A15" s="25"/>
      <c r="B15" s="25"/>
      <c r="D15" s="35" t="s">
        <v>23</v>
      </c>
      <c r="E15" s="2" t="s">
        <v>44</v>
      </c>
      <c r="F15" s="22">
        <v>265</v>
      </c>
      <c r="G15" s="22">
        <v>5.5</v>
      </c>
      <c r="H15" s="22">
        <v>4.7</v>
      </c>
      <c r="I15" s="22">
        <v>16.600000000000001</v>
      </c>
      <c r="J15" s="22">
        <v>127</v>
      </c>
      <c r="K15" s="22">
        <v>96</v>
      </c>
      <c r="L15" s="26"/>
    </row>
    <row r="16" spans="1:12" x14ac:dyDescent="0.2">
      <c r="A16" s="26"/>
      <c r="B16" s="26"/>
      <c r="C16" s="1" t="s">
        <v>22</v>
      </c>
      <c r="D16" s="21" t="s">
        <v>24</v>
      </c>
      <c r="E16" s="38" t="s">
        <v>45</v>
      </c>
      <c r="F16" s="39">
        <v>220</v>
      </c>
      <c r="G16" s="39">
        <v>11.5</v>
      </c>
      <c r="H16" s="39">
        <v>10.8</v>
      </c>
      <c r="I16" s="39">
        <v>17.399999999999999</v>
      </c>
      <c r="J16" s="39">
        <v>214</v>
      </c>
      <c r="K16" s="39" t="s">
        <v>42</v>
      </c>
      <c r="L16" s="40"/>
    </row>
    <row r="17" spans="1:12" x14ac:dyDescent="0.2">
      <c r="A17" s="26"/>
      <c r="B17" s="26"/>
      <c r="D17" s="21" t="s">
        <v>25</v>
      </c>
      <c r="E17" s="38" t="s">
        <v>46</v>
      </c>
      <c r="F17" s="39">
        <v>200</v>
      </c>
      <c r="G17" s="39">
        <v>0</v>
      </c>
      <c r="H17" s="39">
        <v>0</v>
      </c>
      <c r="I17" s="39">
        <v>15</v>
      </c>
      <c r="J17" s="39">
        <v>60</v>
      </c>
      <c r="K17" s="39" t="s">
        <v>43</v>
      </c>
      <c r="L17" s="40"/>
    </row>
    <row r="18" spans="1:12" x14ac:dyDescent="0.2">
      <c r="A18" s="26"/>
      <c r="B18" s="26"/>
      <c r="D18" s="21" t="s">
        <v>34</v>
      </c>
      <c r="E18" s="38" t="s">
        <v>35</v>
      </c>
      <c r="F18" s="39">
        <v>25</v>
      </c>
      <c r="G18" s="39">
        <v>1.8</v>
      </c>
      <c r="H18" s="39">
        <v>0.3</v>
      </c>
      <c r="I18" s="39">
        <v>10.8</v>
      </c>
      <c r="J18" s="39">
        <v>53</v>
      </c>
      <c r="K18" s="39"/>
      <c r="L18" s="40"/>
    </row>
    <row r="19" spans="1:12" x14ac:dyDescent="0.2">
      <c r="A19" s="26"/>
      <c r="B19" s="26"/>
      <c r="D19" s="21" t="s">
        <v>33</v>
      </c>
      <c r="E19" s="38" t="s">
        <v>47</v>
      </c>
      <c r="F19" s="39">
        <v>29</v>
      </c>
      <c r="G19" s="39">
        <v>2</v>
      </c>
      <c r="H19" s="39">
        <v>0.7</v>
      </c>
      <c r="I19" s="39">
        <v>14.5</v>
      </c>
      <c r="J19" s="39">
        <v>69.599999999999994</v>
      </c>
      <c r="K19" s="39"/>
      <c r="L19" s="40"/>
    </row>
    <row r="20" spans="1:12" x14ac:dyDescent="0.2">
      <c r="A20" s="26"/>
      <c r="B20" s="26"/>
      <c r="D20" s="21"/>
      <c r="E20" s="38"/>
      <c r="F20" s="39"/>
      <c r="G20" s="39"/>
      <c r="H20" s="39"/>
      <c r="I20" s="39"/>
      <c r="J20" s="39"/>
      <c r="K20" s="39"/>
      <c r="L20" s="40"/>
    </row>
    <row r="21" spans="1:12" x14ac:dyDescent="0.2">
      <c r="A21" s="26"/>
      <c r="B21" s="26"/>
      <c r="D21" s="21"/>
      <c r="E21" s="38"/>
      <c r="F21" s="39"/>
      <c r="G21" s="39"/>
      <c r="H21" s="39"/>
      <c r="I21" s="39"/>
      <c r="J21" s="39"/>
      <c r="K21" s="39"/>
      <c r="L21" s="40"/>
    </row>
    <row r="22" spans="1:12" x14ac:dyDescent="0.2">
      <c r="A22" s="26"/>
      <c r="B22" s="26"/>
      <c r="D22" s="21"/>
      <c r="E22" s="38"/>
      <c r="F22" s="39"/>
      <c r="G22" s="39"/>
      <c r="H22" s="39"/>
      <c r="I22" s="39"/>
      <c r="J22" s="39"/>
      <c r="K22" s="39"/>
      <c r="L22" s="40"/>
    </row>
    <row r="23" spans="1:12" x14ac:dyDescent="0.2">
      <c r="A23" s="27"/>
      <c r="B23" s="27"/>
      <c r="D23" s="36"/>
      <c r="E23" s="38"/>
      <c r="F23" s="39"/>
      <c r="G23" s="39"/>
      <c r="H23" s="39"/>
      <c r="I23" s="39"/>
      <c r="J23" s="39"/>
      <c r="K23" s="39"/>
      <c r="L23" s="41"/>
    </row>
    <row r="24" spans="1:12" x14ac:dyDescent="0.2">
      <c r="A24" s="20"/>
      <c r="B24" s="20"/>
      <c r="C24" s="21"/>
      <c r="D24" s="21" t="s">
        <v>26</v>
      </c>
      <c r="E24" s="20"/>
      <c r="F24" s="23">
        <f>SUM(F16:F23)</f>
        <v>474</v>
      </c>
      <c r="G24" s="23">
        <f t="shared" ref="G24:J24" si="1">SUM(G16:G23)</f>
        <v>15.3</v>
      </c>
      <c r="H24" s="23">
        <f t="shared" si="1"/>
        <v>11.8</v>
      </c>
      <c r="I24" s="23">
        <f t="shared" si="1"/>
        <v>57.7</v>
      </c>
      <c r="J24" s="23">
        <f t="shared" si="1"/>
        <v>396.6</v>
      </c>
      <c r="K24" s="23"/>
      <c r="L24" s="23">
        <v>109.6</v>
      </c>
    </row>
    <row r="25" spans="1:12" ht="15.75" customHeight="1" thickBot="1" x14ac:dyDescent="0.25">
      <c r="A25" s="6">
        <f>A9</f>
        <v>0</v>
      </c>
      <c r="B25" s="7">
        <f>B9</f>
        <v>0</v>
      </c>
      <c r="C25" s="52" t="s">
        <v>4</v>
      </c>
      <c r="D25" s="53"/>
      <c r="E25" s="8"/>
      <c r="F25" s="9">
        <f>F14+F24</f>
        <v>1110</v>
      </c>
      <c r="G25" s="9">
        <f t="shared" ref="G25:J25" si="2">G14+G24</f>
        <v>26.8</v>
      </c>
      <c r="H25" s="9">
        <f t="shared" si="2"/>
        <v>33.299999999999997</v>
      </c>
      <c r="I25" s="9">
        <f t="shared" si="2"/>
        <v>139.30000000000001</v>
      </c>
      <c r="J25" s="9">
        <f t="shared" si="2"/>
        <v>961</v>
      </c>
      <c r="K25" s="9"/>
      <c r="L25" s="9">
        <f t="shared" ref="L25" si="3">L14+L24</f>
        <v>200.93</v>
      </c>
    </row>
  </sheetData>
  <mergeCells count="4">
    <mergeCell ref="C25:D25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2024-09-10T05:55:27Z</dcterms:modified>
</cp:coreProperties>
</file>