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<sst xmlns="http://schemas.openxmlformats.org/spreadsheetml/2006/main" count="202" uniqueCount="55">
  <si>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</si>
  <si>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</si>
  <si>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</si>
  <si>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</si>
  <si>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</si>
  <si>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</si>
  <si>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</si>
  <si>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</si>
  <si>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</si>
  <si>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</si>
  <si>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</si>
  <si>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</si>
  <si>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</si>
  <si>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</si>
  <si>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</si>
  <si>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</si>
  <si>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</si>
  <si>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</si>
  <si>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</si>
  <si>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</si>
  <si>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</si>
  <si>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</si>
  <si>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</si>
  <si>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</si>
  <si>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</si>
  <si>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</si>
  <si>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</si>
  <si>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</si>
  <si>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</si>
  <si>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</si>
  <si>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</si>
  <si>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</si>
  <si>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</si>
  <si>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</si>
  <si>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</si>
  <si>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</si>
  <si>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</si>
  <si>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</si>
  <si>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</si>
  <si>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</si>
  <si>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</si>
  <si>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</si>
  <si>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</si>
  <si>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Гуляш из говядины</t>
  </si>
  <si>
    <t>Кисель плодово-ягодный витаминизированный</t>
  </si>
  <si>
    <t>Каша молочная пшенная с маслом</t>
  </si>
  <si>
    <t>Какао с молоком</t>
  </si>
  <si>
    <t>Батон, обогащенный йодоказеином</t>
  </si>
  <si>
    <t>Яблоко</t>
  </si>
  <si>
    <t>Бутерброд горячий с сыром</t>
  </si>
  <si>
    <t>Суп сырный с гренками, зеленью</t>
  </si>
  <si>
    <t>Рожки отварные</t>
  </si>
  <si>
    <t>250/5</t>
  </si>
  <si>
    <t>1шт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</si>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</sst>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7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 t="s">
        <v>52</v>
      </c>
      <c r="G6" s="40">
        <v>8</v>
      </c>
      <c r="H6" s="40">
        <v>8.5</v>
      </c>
      <c r="I6" s="40">
        <v>35.200000000000003</v>
      </c>
      <c r="J6" s="40">
        <v>250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47</v>
      </c>
      <c r="F9" s="43">
        <v>35</v>
      </c>
      <c r="G9" s="43">
        <v>2.4</v>
      </c>
      <c r="H9" s="43">
        <v>0.8</v>
      </c>
      <c r="I9" s="43">
        <v>17.5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43" t="s">
        <v>53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50</v>
      </c>
      <c r="G11" s="43">
        <v>8.5</v>
      </c>
      <c r="H11" s="43">
        <v>12.7</v>
      </c>
      <c r="I11" s="43">
        <v>11.5</v>
      </c>
      <c r="J11" s="43">
        <v>195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285</v>
      </c>
      <c r="G13" s="19">
        <f t="shared" ref="G13:J13" si="0">SUM(G6:G12)</f>
        <v>23</v>
      </c>
      <c r="H13" s="19">
        <f t="shared" si="0"/>
        <v>25.5</v>
      </c>
      <c r="I13" s="19">
        <f t="shared" si="0"/>
        <v>97.7</v>
      </c>
      <c r="J13" s="19">
        <f t="shared" si="0"/>
        <v>711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50</v>
      </c>
      <c r="F15" s="43" t="s">
        <v>54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43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47</v>
      </c>
      <c r="F19" s="43">
        <v>27</v>
      </c>
      <c r="G19" s="43">
        <v>1.8</v>
      </c>
      <c r="H19" s="43">
        <v>0.7</v>
      </c>
      <c r="I19" s="43">
        <v>13.5</v>
      </c>
      <c r="J19" s="43">
        <v>64.8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532</v>
      </c>
      <c r="G23" s="19">
        <f t="shared" ref="G23:J23" si="2">SUM(G14:G22)</f>
        <v>24.4</v>
      </c>
      <c r="H23" s="19">
        <f t="shared" si="2"/>
        <v>21.599999999999998</v>
      </c>
      <c r="I23" s="19">
        <f t="shared" si="2"/>
        <v>111.39999999999999</v>
      </c>
      <c r="J23" s="19">
        <f t="shared" si="2"/>
        <v>735.8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817</v>
      </c>
      <c r="G24" s="32">
        <f t="shared" ref="G24:J24" si="4">G13+G23</f>
        <v>47.4</v>
      </c>
      <c r="H24" s="32">
        <f t="shared" si="4"/>
        <v>47.099999999999994</v>
      </c>
      <c r="I24" s="32">
        <f t="shared" si="4"/>
        <v>209.1</v>
      </c>
      <c r="J24" s="32">
        <f t="shared" si="4"/>
        <v>1446.8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817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47.4</v>
      </c>
      <c r="H196" s="34">
        <f t="shared" si="94"/>
        <v>47.099999999999994</v>
      </c>
      <c r="I196" s="34">
        <f t="shared" si="94"/>
        <v>209.1</v>
      </c>
      <c r="J196" s="34">
        <f t="shared" si="94"/>
        <v>1446.8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2024-10-04T08:05:05Z</dcterms:modified>
</cp:coreProperties>
</file>