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январь\"/>
    </mc:Choice>
  </mc:AlternateContent>
  <bookViews>
    <workbookView xWindow="0" yWindow="0" windowWidth="24000" windowHeight="1102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24" i="1" l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<sst xmlns="http://schemas.openxmlformats.org/spreadsheetml/2006/main" count="199" uniqueCount="52">
  <si>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</si>
  <si>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</si>
  <si>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</si>
  <si>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</si>
  <si>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</si>
  <si>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</si>
  <si>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</si>
  <si>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</si>
  <si>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</si>
  <si>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</si>
  <si>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</si>
  <si>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</si>
  <si>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</si>
  <si>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</si>
  <si>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</si>
  <si>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</si>
  <si>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</si>
  <si>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</si>
  <si>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</si>
  <si>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</si>
  <si>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</si>
  <si>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</si>
  <si>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</si>
  <si>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</si>
  <si>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</si>
  <si>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</si>
  <si>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</si>
  <si>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</si>
  <si>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</si>
  <si>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</si>
  <si>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</si>
  <si>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</si>
  <si>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</si>
  <si>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</si>
  <si>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</si>
  <si>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</si>
  <si>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</si>
  <si>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</si>
  <si>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</si>
  <si>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</si>
  <si>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</si>
  <si>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</si>
  <si>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12-17 лет</t>
  </si>
  <si>
    <t>Пудинг Лакомка с вареньем</t>
  </si>
  <si>
    <t>Чай с сахаром</t>
  </si>
  <si>
    <t>Батон витаминный с микронутриентами</t>
  </si>
  <si>
    <t>Суп сырный с гренками, зеленью</t>
  </si>
  <si>
    <t>Гуляш из говядины</t>
  </si>
  <si>
    <t>Каша гречневая рассыпчатая</t>
  </si>
  <si>
    <t>Компот из кураги</t>
  </si>
  <si>
    <t>200/25</t>
  </si>
  <si>
    <t>250/15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</si>
</sst>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0" sqref="J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40</v>
      </c>
      <c r="D1" s="52"/>
      <c r="E1" s="52"/>
      <c r="F1" s="12" t="s">
        <v>15</v>
      </c>
      <c r="G1" s="2" t="s">
        <v>16</v>
      </c>
      <c r="H1" s="53" t="s">
        <v>38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17</v>
      </c>
      <c r="H2" s="53" t="s">
        <v>39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42</v>
      </c>
      <c r="G3" s="2" t="s">
        <v>18</v>
      </c>
      <c r="H3" s="48">
        <v>13</v>
      </c>
      <c r="I3" s="48">
        <v>1</v>
      </c>
      <c r="J3" s="49">
        <v>2025</v>
      </c>
      <c r="K3" s="1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43</v>
      </c>
      <c r="F6" s="40" t="s">
        <v>50</v>
      </c>
      <c r="G6" s="40">
        <v>20.9</v>
      </c>
      <c r="H6" s="40">
        <v>14.3</v>
      </c>
      <c r="I6" s="40">
        <v>68.599999999999994</v>
      </c>
      <c r="J6" s="40">
        <v>486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44</v>
      </c>
      <c r="F8" s="43">
        <v>200</v>
      </c>
      <c r="G8" s="43">
        <v>0.2</v>
      </c>
      <c r="H8" s="43">
        <v>0.1</v>
      </c>
      <c r="I8" s="43">
        <v>10.1</v>
      </c>
      <c r="J8" s="43">
        <v>41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45</v>
      </c>
      <c r="F9" s="43">
        <v>25</v>
      </c>
      <c r="G9" s="43">
        <v>2</v>
      </c>
      <c r="H9" s="43">
        <v>0.5</v>
      </c>
      <c r="I9" s="43">
        <v>14.3</v>
      </c>
      <c r="J9" s="43">
        <v>70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225</v>
      </c>
      <c r="G13" s="19">
        <f t="shared" ref="G13:J13" si="0">SUM(G6:G12)</f>
        <v>23.099999999999998</v>
      </c>
      <c r="H13" s="19">
        <f t="shared" si="0"/>
        <v>14.9</v>
      </c>
      <c r="I13" s="19">
        <f t="shared" si="0"/>
        <v>92.999999999999986</v>
      </c>
      <c r="J13" s="19">
        <f t="shared" si="0"/>
        <v>597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46</v>
      </c>
      <c r="F15" s="43" t="s">
        <v>51</v>
      </c>
      <c r="G15" s="43">
        <v>6.1</v>
      </c>
      <c r="H15" s="43">
        <v>6.3</v>
      </c>
      <c r="I15" s="43">
        <v>22.8</v>
      </c>
      <c r="J15" s="43">
        <v>173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47</v>
      </c>
      <c r="F16" s="43">
        <v>100</v>
      </c>
      <c r="G16" s="43">
        <v>8.1999999999999993</v>
      </c>
      <c r="H16" s="43">
        <v>8.6</v>
      </c>
      <c r="I16" s="43">
        <v>2.8</v>
      </c>
      <c r="J16" s="43">
        <v>121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 t="s">
        <v>48</v>
      </c>
      <c r="F17" s="43">
        <v>180</v>
      </c>
      <c r="G17" s="43">
        <v>10.199999999999999</v>
      </c>
      <c r="H17" s="43">
        <v>8.8000000000000007</v>
      </c>
      <c r="I17" s="43">
        <v>44.1</v>
      </c>
      <c r="J17" s="43">
        <v>296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49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45</v>
      </c>
      <c r="F19" s="43">
        <v>25</v>
      </c>
      <c r="G19" s="43">
        <v>2</v>
      </c>
      <c r="H19" s="43">
        <v>0.5</v>
      </c>
      <c r="I19" s="43">
        <v>14.3</v>
      </c>
      <c r="J19" s="43">
        <v>70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41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0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530</v>
      </c>
      <c r="G23" s="19">
        <f t="shared" ref="G23:J23" si="2">SUM(G14:G22)</f>
        <v>29.3</v>
      </c>
      <c r="H23" s="19">
        <f t="shared" si="2"/>
        <v>24.5</v>
      </c>
      <c r="I23" s="19">
        <f t="shared" si="2"/>
        <v>108</v>
      </c>
      <c r="J23" s="19">
        <f t="shared" si="2"/>
        <v>799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755</v>
      </c>
      <c r="G24" s="32">
        <f t="shared" ref="G24:J24" si="4">G13+G23</f>
        <v>52.4</v>
      </c>
      <c r="H24" s="32">
        <f t="shared" si="4"/>
        <v>39.4</v>
      </c>
      <c r="I24" s="32">
        <f t="shared" si="4"/>
        <v>201</v>
      </c>
      <c r="J24" s="32">
        <f t="shared" si="4"/>
        <v>1396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755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52.4</v>
      </c>
      <c r="H196" s="34">
        <f t="shared" si="94"/>
        <v>39.4</v>
      </c>
      <c r="I196" s="34">
        <f t="shared" si="94"/>
        <v>201</v>
      </c>
      <c r="J196" s="34">
        <f t="shared" si="94"/>
        <v>1396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2025-01-10T11:12:39Z</dcterms:modified>
</cp:coreProperties>
</file>