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4-2025\Меню\январь\"/>
    </mc:Choice>
  </mc:AlternateContent>
  <bookViews>
    <workbookView xWindow="0" yWindow="0" windowWidth="24000" windowHeight="1102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L24" i="1" l="1"/>
  <c r="L196" i="1" s="1"/>
  <c r="G24" i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<sst xmlns="http://schemas.openxmlformats.org/spreadsheetml/2006/main" count="202" uniqueCount="55">
  <si>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</si>
  <si>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</si>
  <si>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</si>
  <si>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</si>
  <si>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</si>
  <si>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</si>
  <si>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</si>
  <si>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</si>
  <si>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</si>
  <si>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</si>
  <si>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</si>
  <si>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</si>
  <si>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</si>
  <si>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</si>
  <si>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</si>
  <si>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</si>
  <si>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</si>
  <si>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</si>
  <si>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</si>
  <si>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</si>
  <si>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</si>
  <si>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</si>
  <si>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</si>
  <si>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</si>
  <si>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</si>
  <si>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</si>
  <si>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</si>
  <si>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</si>
  <si>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</si>
  <si>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</si>
  <si>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</si>
  <si>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</si>
  <si>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</si>
  <si>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</si>
  <si>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</si>
  <si>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</si>
  <si>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</si>
  <si>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</si>
  <si>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</si>
  <si>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</si>
  <si>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</si>
  <si>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Хлеб полезный с микронутриентами</t>
  </si>
  <si>
    <t>12-17 лет</t>
  </si>
  <si>
    <t>Батон витаминный с микронутриентами</t>
  </si>
  <si>
    <t>Каша молочная "Дружба" с маслом</t>
  </si>
  <si>
    <t>Кофейный напиток витаминизированный</t>
  </si>
  <si>
    <t>Бутерброд горячий с сыром</t>
  </si>
  <si>
    <t>Яблоко</t>
  </si>
  <si>
    <t>Суп сырный с гренками, зеленью</t>
  </si>
  <si>
    <t>Гуляш из говядины</t>
  </si>
  <si>
    <t>Рожки отварные</t>
  </si>
  <si>
    <t>Кисель плодово-ягодный витминизированный</t>
  </si>
  <si>
    <t>200/5</t>
  </si>
  <si>
    <t>1шт</t>
  </si>
  <si>
    <t>250/15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</si>
</sst>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19" sqref="J19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 t="s">
        <v>40</v>
      </c>
      <c r="D1" s="55"/>
      <c r="E1" s="55"/>
      <c r="F1" s="12" t="s">
        <v>15</v>
      </c>
      <c r="G1" s="2" t="s">
        <v>16</v>
      </c>
      <c r="H1" s="56" t="s">
        <v>38</v>
      </c>
      <c r="I1" s="56"/>
      <c r="J1" s="56"/>
      <c r="K1" s="56"/>
    </row>
    <row r="2" spans="1:12" ht="18" x14ac:dyDescent="0.2">
      <c r="A2" s="35" t="s">
        <v>6</v>
      </c>
      <c r="C2" s="2"/>
      <c r="G2" s="2" t="s">
        <v>17</v>
      </c>
      <c r="H2" s="56" t="s">
        <v>39</v>
      </c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42</v>
      </c>
      <c r="G3" s="2" t="s">
        <v>18</v>
      </c>
      <c r="H3" s="48">
        <v>20</v>
      </c>
      <c r="I3" s="48">
        <v>1</v>
      </c>
      <c r="J3" s="49">
        <v>2025</v>
      </c>
      <c r="K3" s="1"/>
    </row>
    <row r="4" spans="1:12" x14ac:dyDescent="0.2">
      <c r="C4" s="2"/>
      <c r="D4" s="4"/>
      <c r="H4" s="47" t="s">
        <v>35</v>
      </c>
      <c r="I4" s="47" t="s">
        <v>36</v>
      </c>
      <c r="J4" s="47" t="s">
        <v>37</v>
      </c>
    </row>
    <row r="5" spans="1:12" ht="33.75" x14ac:dyDescent="0.2">
      <c r="A5" s="45" t="s">
        <v>13</v>
      </c>
      <c r="B5" s="46" t="s">
        <v>14</v>
      </c>
      <c r="C5" s="36" t="s">
        <v>0</v>
      </c>
      <c r="D5" s="36" t="s">
        <v>12</v>
      </c>
      <c r="E5" s="36" t="s">
        <v>11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9</v>
      </c>
      <c r="K5" s="37" t="s">
        <v>10</v>
      </c>
      <c r="L5" s="36" t="s">
        <v>34</v>
      </c>
    </row>
    <row r="6" spans="1:12" ht="15" x14ac:dyDescent="0.25">
      <c r="A6" s="20">
        <v>1</v>
      </c>
      <c r="B6" s="21">
        <v>1</v>
      </c>
      <c r="C6" s="22" t="s">
        <v>19</v>
      </c>
      <c r="D6" s="5" t="s">
        <v>20</v>
      </c>
      <c r="E6" s="39" t="s">
        <v>44</v>
      </c>
      <c r="F6" s="40" t="s">
        <v>52</v>
      </c>
      <c r="G6" s="40">
        <v>6.2</v>
      </c>
      <c r="H6" s="40">
        <v>8.5</v>
      </c>
      <c r="I6" s="40">
        <v>31.6</v>
      </c>
      <c r="J6" s="40">
        <v>228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21</v>
      </c>
      <c r="E8" s="42" t="s">
        <v>45</v>
      </c>
      <c r="F8" s="43">
        <v>200</v>
      </c>
      <c r="G8" s="43">
        <v>2.7</v>
      </c>
      <c r="H8" s="43">
        <v>1.9</v>
      </c>
      <c r="I8" s="43">
        <v>22.5</v>
      </c>
      <c r="J8" s="43">
        <v>118</v>
      </c>
      <c r="K8" s="44"/>
      <c r="L8" s="43"/>
    </row>
    <row r="9" spans="1:12" ht="15" x14ac:dyDescent="0.25">
      <c r="A9" s="23"/>
      <c r="B9" s="15"/>
      <c r="C9" s="11"/>
      <c r="D9" s="7" t="s">
        <v>22</v>
      </c>
      <c r="E9" s="42" t="s">
        <v>43</v>
      </c>
      <c r="F9" s="43">
        <v>20</v>
      </c>
      <c r="G9" s="43">
        <v>1.4</v>
      </c>
      <c r="H9" s="43">
        <v>0.5</v>
      </c>
      <c r="I9" s="43">
        <v>10</v>
      </c>
      <c r="J9" s="43">
        <v>48</v>
      </c>
      <c r="K9" s="44"/>
      <c r="L9" s="43"/>
    </row>
    <row r="10" spans="1:12" ht="15" x14ac:dyDescent="0.25">
      <c r="A10" s="23"/>
      <c r="B10" s="15"/>
      <c r="C10" s="11"/>
      <c r="D10" s="7" t="s">
        <v>23</v>
      </c>
      <c r="E10" s="42" t="s">
        <v>47</v>
      </c>
      <c r="F10" s="43" t="s">
        <v>53</v>
      </c>
      <c r="G10" s="43">
        <v>0.4</v>
      </c>
      <c r="H10" s="43">
        <v>0.4</v>
      </c>
      <c r="I10" s="43">
        <v>10.8</v>
      </c>
      <c r="J10" s="43">
        <v>49</v>
      </c>
      <c r="K10" s="44"/>
      <c r="L10" s="43"/>
    </row>
    <row r="11" spans="1:12" ht="15" x14ac:dyDescent="0.25">
      <c r="A11" s="23"/>
      <c r="B11" s="15"/>
      <c r="C11" s="11"/>
      <c r="D11" s="6"/>
      <c r="E11" s="42" t="s">
        <v>46</v>
      </c>
      <c r="F11" s="43">
        <v>45</v>
      </c>
      <c r="G11" s="43">
        <v>7.2</v>
      </c>
      <c r="H11" s="43">
        <v>11</v>
      </c>
      <c r="I11" s="43">
        <v>11.5</v>
      </c>
      <c r="J11" s="43">
        <v>173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91.33</v>
      </c>
    </row>
    <row r="13" spans="1:12" ht="15" x14ac:dyDescent="0.25">
      <c r="A13" s="24"/>
      <c r="B13" s="17"/>
      <c r="C13" s="8"/>
      <c r="D13" s="18" t="s">
        <v>32</v>
      </c>
      <c r="E13" s="9"/>
      <c r="F13" s="19">
        <f>SUM(F6:F12)</f>
        <v>265</v>
      </c>
      <c r="G13" s="19">
        <f t="shared" ref="G13:J13" si="0">SUM(G6:G12)</f>
        <v>17.900000000000002</v>
      </c>
      <c r="H13" s="19">
        <f t="shared" si="0"/>
        <v>22.3</v>
      </c>
      <c r="I13" s="19">
        <f t="shared" si="0"/>
        <v>86.399999999999991</v>
      </c>
      <c r="J13" s="19">
        <f t="shared" si="0"/>
        <v>616</v>
      </c>
      <c r="K13" s="25"/>
      <c r="L13" s="19">
        <f t="shared" ref="L13" si="1">SUM(L6:L12)</f>
        <v>91.33</v>
      </c>
    </row>
    <row r="14" spans="1:12" ht="15" x14ac:dyDescent="0.25">
      <c r="A14" s="26">
        <f>A6</f>
        <v>1</v>
      </c>
      <c r="B14" s="13">
        <f>B6</f>
        <v>1</v>
      </c>
      <c r="C14" s="10" t="s">
        <v>24</v>
      </c>
      <c r="D14" s="7" t="s">
        <v>25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26</v>
      </c>
      <c r="E15" s="42" t="s">
        <v>48</v>
      </c>
      <c r="F15" s="43" t="s">
        <v>54</v>
      </c>
      <c r="G15" s="43">
        <v>6.1</v>
      </c>
      <c r="H15" s="43">
        <v>6.3</v>
      </c>
      <c r="I15" s="43">
        <v>22.8</v>
      </c>
      <c r="J15" s="43">
        <v>173</v>
      </c>
      <c r="K15" s="44"/>
      <c r="L15" s="43"/>
    </row>
    <row r="16" spans="1:12" ht="15" x14ac:dyDescent="0.25">
      <c r="A16" s="23"/>
      <c r="B16" s="15"/>
      <c r="C16" s="11"/>
      <c r="D16" s="7" t="s">
        <v>27</v>
      </c>
      <c r="E16" s="42" t="s">
        <v>49</v>
      </c>
      <c r="F16" s="43">
        <v>100</v>
      </c>
      <c r="G16" s="43">
        <v>8.1999999999999993</v>
      </c>
      <c r="H16" s="43">
        <v>8.6</v>
      </c>
      <c r="I16" s="43">
        <v>2.8</v>
      </c>
      <c r="J16" s="43">
        <v>121</v>
      </c>
      <c r="K16" s="44"/>
      <c r="L16" s="43"/>
    </row>
    <row r="17" spans="1:12" ht="15" x14ac:dyDescent="0.25">
      <c r="A17" s="23"/>
      <c r="B17" s="15"/>
      <c r="C17" s="11"/>
      <c r="D17" s="7" t="s">
        <v>28</v>
      </c>
      <c r="E17" s="42" t="s">
        <v>50</v>
      </c>
      <c r="F17" s="43">
        <v>180</v>
      </c>
      <c r="G17" s="43">
        <v>6.5</v>
      </c>
      <c r="H17" s="43">
        <v>5.7</v>
      </c>
      <c r="I17" s="43">
        <v>33.5</v>
      </c>
      <c r="J17" s="43">
        <v>212</v>
      </c>
      <c r="K17" s="44"/>
      <c r="L17" s="43"/>
    </row>
    <row r="18" spans="1:12" ht="15" x14ac:dyDescent="0.25">
      <c r="A18" s="23"/>
      <c r="B18" s="15"/>
      <c r="C18" s="11"/>
      <c r="D18" s="7" t="s">
        <v>29</v>
      </c>
      <c r="E18" s="42" t="s">
        <v>51</v>
      </c>
      <c r="F18" s="43">
        <v>200</v>
      </c>
      <c r="G18" s="43">
        <v>0</v>
      </c>
      <c r="H18" s="43">
        <v>0</v>
      </c>
      <c r="I18" s="43">
        <v>28</v>
      </c>
      <c r="J18" s="43">
        <v>112</v>
      </c>
      <c r="K18" s="44"/>
      <c r="L18" s="43"/>
    </row>
    <row r="19" spans="1:12" ht="15" x14ac:dyDescent="0.25">
      <c r="A19" s="23"/>
      <c r="B19" s="15"/>
      <c r="C19" s="11"/>
      <c r="D19" s="7" t="s">
        <v>30</v>
      </c>
      <c r="E19" s="42" t="s">
        <v>43</v>
      </c>
      <c r="F19" s="43">
        <v>20</v>
      </c>
      <c r="G19" s="43">
        <v>1.4</v>
      </c>
      <c r="H19" s="43">
        <v>0.5</v>
      </c>
      <c r="I19" s="43">
        <v>10</v>
      </c>
      <c r="J19" s="43">
        <v>48</v>
      </c>
      <c r="K19" s="44"/>
      <c r="L19" s="43"/>
    </row>
    <row r="20" spans="1:12" ht="15" x14ac:dyDescent="0.25">
      <c r="A20" s="23"/>
      <c r="B20" s="15"/>
      <c r="C20" s="11"/>
      <c r="D20" s="7" t="s">
        <v>31</v>
      </c>
      <c r="E20" s="42" t="s">
        <v>41</v>
      </c>
      <c r="F20" s="43">
        <v>25</v>
      </c>
      <c r="G20" s="43">
        <v>1.8</v>
      </c>
      <c r="H20" s="43">
        <v>0.3</v>
      </c>
      <c r="I20" s="43">
        <v>10.8</v>
      </c>
      <c r="J20" s="43">
        <v>53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50" t="s">
        <v>23</v>
      </c>
      <c r="E22" s="42"/>
      <c r="F22" s="43"/>
      <c r="G22" s="43"/>
      <c r="H22" s="43"/>
      <c r="I22" s="43"/>
      <c r="J22" s="43"/>
      <c r="K22" s="44"/>
      <c r="L22" s="43">
        <v>109.6</v>
      </c>
    </row>
    <row r="23" spans="1:12" ht="15" x14ac:dyDescent="0.25">
      <c r="A23" s="24"/>
      <c r="B23" s="17"/>
      <c r="C23" s="8"/>
      <c r="D23" s="18" t="s">
        <v>32</v>
      </c>
      <c r="E23" s="9"/>
      <c r="F23" s="19">
        <f>SUM(F14:F22)</f>
        <v>525</v>
      </c>
      <c r="G23" s="19">
        <f t="shared" ref="G23:J23" si="2">SUM(G14:G22)</f>
        <v>23.999999999999996</v>
      </c>
      <c r="H23" s="19">
        <f t="shared" si="2"/>
        <v>21.4</v>
      </c>
      <c r="I23" s="19">
        <f t="shared" si="2"/>
        <v>107.89999999999999</v>
      </c>
      <c r="J23" s="19">
        <f t="shared" si="2"/>
        <v>719</v>
      </c>
      <c r="K23" s="25"/>
      <c r="L23" s="19">
        <f t="shared" ref="L23" si="3">SUM(L14:L22)</f>
        <v>109.6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790</v>
      </c>
      <c r="G24" s="32">
        <f t="shared" ref="G24:J24" si="4">G13+G23</f>
        <v>41.9</v>
      </c>
      <c r="H24" s="32">
        <f t="shared" si="4"/>
        <v>43.7</v>
      </c>
      <c r="I24" s="32">
        <f t="shared" si="4"/>
        <v>194.29999999999998</v>
      </c>
      <c r="J24" s="32">
        <f t="shared" si="4"/>
        <v>1335</v>
      </c>
      <c r="K24" s="32"/>
      <c r="L24" s="32">
        <f t="shared" ref="L24" si="5">L13+L23</f>
        <v>200.93</v>
      </c>
    </row>
    <row r="25" spans="1:12" ht="15" x14ac:dyDescent="0.25">
      <c r="A25" s="14">
        <v>1</v>
      </c>
      <c r="B25" s="15">
        <v>2</v>
      </c>
      <c r="C25" s="22" t="s">
        <v>19</v>
      </c>
      <c r="D25" s="5" t="s">
        <v>20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21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22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23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32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24</v>
      </c>
      <c r="D33" s="7" t="s">
        <v>25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26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27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28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29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30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31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32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19</v>
      </c>
      <c r="D44" s="5" t="s">
        <v>20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21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22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23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32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24</v>
      </c>
      <c r="D52" s="7" t="s">
        <v>25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26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27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28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29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30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31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32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19</v>
      </c>
      <c r="D63" s="5" t="s">
        <v>20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21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22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23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32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24</v>
      </c>
      <c r="D71" s="7" t="s">
        <v>25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26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27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28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29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30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31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32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19</v>
      </c>
      <c r="D82" s="5" t="s">
        <v>20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21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22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23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32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24</v>
      </c>
      <c r="D90" s="7" t="s">
        <v>25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26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27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28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29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30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31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32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19</v>
      </c>
      <c r="D101" s="5" t="s">
        <v>20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21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22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23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32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24</v>
      </c>
      <c r="D109" s="7" t="s">
        <v>25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26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27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28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29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30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31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32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19</v>
      </c>
      <c r="D120" s="5" t="s">
        <v>20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21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22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23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32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24</v>
      </c>
      <c r="D128" s="7" t="s">
        <v>25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26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27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28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29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30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31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32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19</v>
      </c>
      <c r="D139" s="5" t="s">
        <v>20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21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22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23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32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24</v>
      </c>
      <c r="D147" s="7" t="s">
        <v>25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26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27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28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29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30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31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32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19</v>
      </c>
      <c r="D158" s="5" t="s">
        <v>20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21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22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23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32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24</v>
      </c>
      <c r="D166" s="7" t="s">
        <v>25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26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27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28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29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30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31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32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19</v>
      </c>
      <c r="D177" s="5" t="s">
        <v>20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21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22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23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32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24</v>
      </c>
      <c r="D185" s="7" t="s">
        <v>25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26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27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28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29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30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31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32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790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41.9</v>
      </c>
      <c r="H196" s="34">
        <f t="shared" si="94"/>
        <v>43.7</v>
      </c>
      <c r="I196" s="34">
        <f t="shared" si="94"/>
        <v>194.29999999999998</v>
      </c>
      <c r="J196" s="34">
        <f t="shared" si="94"/>
        <v>1335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2025-01-17T09:59:49Z</dcterms:modified>
</cp:coreProperties>
</file>