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4-2025\Меню\январь\"/>
    </mc:Choice>
  </mc:AlternateContent>
  <bookViews>
    <workbookView xWindow="0" yWindow="0" windowWidth="24000" windowHeight="11025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L24" i="1" l="1"/>
  <c r="L196" i="1" s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<sst xmlns="http://schemas.openxmlformats.org/spreadsheetml/2006/main" count="200" uniqueCount="54">
  <si>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</si>
  <si>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</si>
  <si>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</si>
  <si>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</si>
  <si>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</si>
  <si>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</si>
  <si>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</si>
  <si>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</si>
  <si>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</si>
  <si>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</si>
  <si>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</si>
  <si>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</si>
  <si>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</si>
  <si>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</si>
  <si>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</si>
  <si>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</si>
  <si>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</si>
  <si>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</si>
  <si>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</si>
  <si>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</si>
  <si>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</si>
  <si>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</si>
  <si>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</si>
  <si>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</si>
  <si>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</si>
  <si>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</si>
  <si>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</si>
  <si>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</si>
  <si>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</si>
  <si>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</si>
  <si>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</si>
  <si>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</si>
  <si>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</si>
  <si>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</si>
  <si>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</si>
  <si>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</si>
  <si>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</si>
  <si>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</si>
  <si>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</si>
  <si>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</si>
  <si>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</si>
  <si>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</si>
  <si>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12-17 лет</t>
  </si>
  <si>
    <t>Батон витаминный с микронутриентами</t>
  </si>
  <si>
    <t>Вермишель отварная</t>
  </si>
  <si>
    <t>Батон обогащенный йодоказеином</t>
  </si>
  <si>
    <t>100/50</t>
  </si>
  <si>
    <t>Жаркое с курицей</t>
  </si>
  <si>
    <t>Икра кабачковая</t>
  </si>
  <si>
    <t>Кисель плодово-ягодный витаминизированный</t>
  </si>
  <si>
    <t>Суп картофельный с крупой, рыбными консервами,зеленью</t>
  </si>
  <si>
    <t>Чевапчичи в томатном соусе</t>
  </si>
  <si>
    <t>Чай с лимоном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</si>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</sst>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40</v>
      </c>
      <c r="D1" s="52"/>
      <c r="E1" s="52"/>
      <c r="F1" s="12" t="s">
        <v>15</v>
      </c>
      <c r="G1" s="2" t="s">
        <v>16</v>
      </c>
      <c r="H1" s="53" t="s">
        <v>38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17</v>
      </c>
      <c r="H2" s="53" t="s">
        <v>39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42</v>
      </c>
      <c r="G3" s="2" t="s">
        <v>18</v>
      </c>
      <c r="H3" s="48">
        <v>24</v>
      </c>
      <c r="I3" s="48">
        <v>1</v>
      </c>
      <c r="J3" s="49">
        <v>2025</v>
      </c>
      <c r="K3" s="1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.75" thickBot="1" x14ac:dyDescent="0.3">
      <c r="A6" s="20">
        <v>1</v>
      </c>
      <c r="B6" s="21">
        <v>1</v>
      </c>
      <c r="C6" s="22" t="s">
        <v>19</v>
      </c>
      <c r="D6" s="5" t="s">
        <v>20</v>
      </c>
      <c r="E6" s="39" t="s">
        <v>47</v>
      </c>
      <c r="F6" s="40">
        <v>200</v>
      </c>
      <c r="G6" s="40">
        <v>10.5</v>
      </c>
      <c r="H6" s="40">
        <v>9.9</v>
      </c>
      <c r="I6" s="40">
        <v>18.8</v>
      </c>
      <c r="J6" s="40">
        <v>207</v>
      </c>
      <c r="K6" s="41"/>
      <c r="L6" s="40"/>
    </row>
    <row r="7" spans="1:12" ht="15" x14ac:dyDescent="0.25">
      <c r="A7" s="23"/>
      <c r="B7" s="15"/>
      <c r="C7" s="11"/>
      <c r="D7" s="6"/>
      <c r="E7" s="39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49</v>
      </c>
      <c r="F8" s="43">
        <v>200</v>
      </c>
      <c r="G8" s="43">
        <v>0</v>
      </c>
      <c r="H8" s="43">
        <v>0</v>
      </c>
      <c r="I8" s="43">
        <v>28</v>
      </c>
      <c r="J8" s="43">
        <v>112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45</v>
      </c>
      <c r="F9" s="43">
        <v>36</v>
      </c>
      <c r="G9" s="43">
        <v>2.5</v>
      </c>
      <c r="H9" s="43">
        <v>0.9</v>
      </c>
      <c r="I9" s="43">
        <v>18</v>
      </c>
      <c r="J9" s="43">
        <v>86.4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48</v>
      </c>
      <c r="F11" s="43">
        <v>60</v>
      </c>
      <c r="G11" s="43">
        <v>0.7</v>
      </c>
      <c r="H11" s="43">
        <v>2.8</v>
      </c>
      <c r="I11" s="43">
        <v>4.5999999999999996</v>
      </c>
      <c r="J11" s="43">
        <v>47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496</v>
      </c>
      <c r="G13" s="19">
        <f t="shared" ref="G13:J13" si="0">SUM(G6:G12)</f>
        <v>13.7</v>
      </c>
      <c r="H13" s="19">
        <f t="shared" si="0"/>
        <v>13.600000000000001</v>
      </c>
      <c r="I13" s="19">
        <f t="shared" si="0"/>
        <v>69.399999999999991</v>
      </c>
      <c r="J13" s="19">
        <f t="shared" si="0"/>
        <v>452.4</v>
      </c>
      <c r="K13" s="25"/>
      <c r="L13" s="19">
        <f t="shared" ref="L13" si="1">SUM(L6:L12)</f>
        <v>91.33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5.5" x14ac:dyDescent="0.25">
      <c r="A15" s="23"/>
      <c r="B15" s="15"/>
      <c r="C15" s="11"/>
      <c r="D15" s="7" t="s">
        <v>26</v>
      </c>
      <c r="E15" s="42" t="s">
        <v>50</v>
      </c>
      <c r="F15" s="43">
        <v>265</v>
      </c>
      <c r="G15" s="43">
        <v>4.5999999999999996</v>
      </c>
      <c r="H15" s="43">
        <v>5.7</v>
      </c>
      <c r="I15" s="43">
        <v>17.2</v>
      </c>
      <c r="J15" s="43">
        <v>139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51</v>
      </c>
      <c r="F16" s="43" t="s">
        <v>46</v>
      </c>
      <c r="G16" s="43">
        <v>18.5</v>
      </c>
      <c r="H16" s="43">
        <v>16.899999999999999</v>
      </c>
      <c r="I16" s="43">
        <v>10.5</v>
      </c>
      <c r="J16" s="43">
        <v>267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44</v>
      </c>
      <c r="F17" s="43">
        <v>180</v>
      </c>
      <c r="G17" s="43">
        <v>6.5</v>
      </c>
      <c r="H17" s="43">
        <v>5.7</v>
      </c>
      <c r="I17" s="43">
        <v>33.5</v>
      </c>
      <c r="J17" s="43">
        <v>212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52</v>
      </c>
      <c r="F18" s="43" t="s">
        <v>53</v>
      </c>
      <c r="G18" s="43">
        <v>0.2</v>
      </c>
      <c r="H18" s="43">
        <v>0.1</v>
      </c>
      <c r="I18" s="43">
        <v>10.199999999999999</v>
      </c>
      <c r="J18" s="43">
        <v>42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43</v>
      </c>
      <c r="F19" s="43">
        <v>20</v>
      </c>
      <c r="G19" s="43">
        <v>1.4</v>
      </c>
      <c r="H19" s="43">
        <v>0.5</v>
      </c>
      <c r="I19" s="43">
        <v>10</v>
      </c>
      <c r="J19" s="43">
        <v>48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41</v>
      </c>
      <c r="F20" s="43">
        <v>20</v>
      </c>
      <c r="G20" s="43">
        <v>1.4</v>
      </c>
      <c r="H20" s="43">
        <v>0.2</v>
      </c>
      <c r="I20" s="43">
        <v>8.6</v>
      </c>
      <c r="J20" s="43">
        <v>42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485</v>
      </c>
      <c r="G23" s="19">
        <f t="shared" ref="G23:J23" si="2">SUM(G14:G22)</f>
        <v>32.6</v>
      </c>
      <c r="H23" s="19">
        <f t="shared" si="2"/>
        <v>29.099999999999998</v>
      </c>
      <c r="I23" s="19">
        <f t="shared" si="2"/>
        <v>90</v>
      </c>
      <c r="J23" s="19">
        <f t="shared" si="2"/>
        <v>750</v>
      </c>
      <c r="K23" s="25"/>
      <c r="L23" s="19">
        <f t="shared" ref="L23" si="3">SUM(L14:L22)</f>
        <v>109.6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981</v>
      </c>
      <c r="G24" s="32">
        <f t="shared" ref="G24:J24" si="4">G13+G23</f>
        <v>46.3</v>
      </c>
      <c r="H24" s="32">
        <f t="shared" si="4"/>
        <v>42.7</v>
      </c>
      <c r="I24" s="32">
        <f t="shared" si="4"/>
        <v>159.39999999999998</v>
      </c>
      <c r="J24" s="32">
        <f t="shared" si="4"/>
        <v>1202.4000000000001</v>
      </c>
      <c r="K24" s="32"/>
      <c r="L24" s="32">
        <f t="shared" ref="L24" si="5">L13+L23</f>
        <v>200.93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981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46.3</v>
      </c>
      <c r="H196" s="34">
        <f t="shared" si="94"/>
        <v>42.7</v>
      </c>
      <c r="I196" s="34">
        <f t="shared" si="94"/>
        <v>159.39999999999998</v>
      </c>
      <c r="J196" s="34">
        <f t="shared" si="94"/>
        <v>1202.4000000000001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2025-01-23T11:59:28Z</dcterms:modified>
</cp:coreProperties>
</file>