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<sst xmlns="http://schemas.openxmlformats.org/spreadsheetml/2006/main" count="208" uniqueCount="58">
  <si>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</si>
  <si>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</si>
  <si>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</si>
  <si>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</si>
  <si>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</si>
  <si>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</si>
  <si>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</si>
  <si>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</si>
  <si>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</si>
  <si>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</si>
  <si>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</si>
  <si>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</si>
  <si>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</si>
  <si>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</si>
  <si>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</si>
  <si>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</si>
  <si>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</si>
  <si>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</si>
  <si>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</si>
  <si>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</si>
  <si>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</si>
  <si>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</si>
  <si>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</si>
  <si>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</si>
  <si>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</si>
  <si>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</si>
  <si>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</si>
  <si>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</si>
  <si>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</si>
  <si>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</si>
  <si>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</si>
  <si>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</si>
  <si>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</si>
  <si>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</si>
  <si>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</si>
  <si>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</si>
  <si>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</si>
  <si>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</si>
  <si>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</si>
  <si>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</si>
  <si>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</si>
  <si>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</si>
  <si>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</si>
  <si>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</si>
  <si>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</si>
  <si>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</si>
  <si>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</si>
  <si>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</si>
  <si>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</si>
  <si>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Компот из кураги</t>
  </si>
  <si>
    <t>5-11 кл</t>
  </si>
  <si>
    <t>Масло шоколадное</t>
  </si>
  <si>
    <t>10</t>
  </si>
  <si>
    <t>Гуляш из говядины</t>
  </si>
  <si>
    <t>Вермишель отварная</t>
  </si>
  <si>
    <t>180</t>
  </si>
  <si>
    <t>Чай с сахаром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</si>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</sst>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50</v>
      </c>
      <c r="G3" s="2" t="s">
        <v>18</v>
      </c>
      <c r="H3" s="48">
        <v>26</v>
      </c>
      <c r="I3" s="48">
        <v>3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53</v>
      </c>
      <c r="F6" s="51" t="s">
        <v>43</v>
      </c>
      <c r="G6" s="51">
        <v>8.1999999999999993</v>
      </c>
      <c r="H6" s="51">
        <v>8.6</v>
      </c>
      <c r="I6" s="51">
        <v>2.8</v>
      </c>
      <c r="J6" s="51">
        <v>121</v>
      </c>
      <c r="K6" s="41"/>
      <c r="L6" s="40"/>
    </row>
    <row r="7" spans="1:12" ht="14.4" x14ac:dyDescent="0.3">
      <c r="A7" s="23"/>
      <c r="B7" s="15"/>
      <c r="C7" s="11"/>
      <c r="D7" s="6"/>
      <c r="E7" s="42" t="s">
        <v>54</v>
      </c>
      <c r="F7" s="43" t="s">
        <v>55</v>
      </c>
      <c r="G7" s="43">
        <v>6.5</v>
      </c>
      <c r="H7" s="43">
        <v>5.7</v>
      </c>
      <c r="I7" s="43">
        <v>33.5</v>
      </c>
      <c r="J7" s="43">
        <v>212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56</v>
      </c>
      <c r="F8" s="52" t="s">
        <v>42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51" t="s">
        <v>44</v>
      </c>
      <c r="F9" s="52" t="s">
        <v>57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51"/>
      <c r="F10" s="51"/>
      <c r="G10" s="51"/>
      <c r="H10" s="51"/>
      <c r="I10" s="51"/>
      <c r="J10" s="51"/>
      <c r="K10" s="44"/>
      <c r="L10" s="43"/>
    </row>
    <row r="11" spans="1:12" ht="14.4" x14ac:dyDescent="0.3">
      <c r="A11" s="23"/>
      <c r="B11" s="15"/>
      <c r="C11" s="11"/>
      <c r="D11" s="6"/>
      <c r="E11" s="51" t="s">
        <v>51</v>
      </c>
      <c r="F11" s="52" t="s">
        <v>52</v>
      </c>
      <c r="G11" s="53">
        <v>0.1</v>
      </c>
      <c r="H11" s="53">
        <v>6.2</v>
      </c>
      <c r="I11" s="53">
        <v>2.2000000000000002</v>
      </c>
      <c r="J11" s="54">
        <v>65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16.399999999999999</v>
      </c>
      <c r="H13" s="19">
        <f>SUM(H6:H12)</f>
        <v>21.1</v>
      </c>
      <c r="I13" s="19">
        <f>SUM(I6:I12)</f>
        <v>58.6</v>
      </c>
      <c r="J13" s="19">
        <f>SUM(J6:J12)</f>
        <v>487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26</v>
      </c>
      <c r="E15" s="51" t="s">
        <v>45</v>
      </c>
      <c r="F15" s="52" t="s">
        <v>46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47</v>
      </c>
      <c r="F16" s="52" t="s">
        <v>43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48</v>
      </c>
      <c r="F17" s="52" t="s">
        <v>55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49</v>
      </c>
      <c r="F18" s="52" t="s">
        <v>42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44</v>
      </c>
      <c r="F19" s="52">
        <v>40</v>
      </c>
      <c r="G19" s="53">
        <v>2.8</v>
      </c>
      <c r="H19" s="53">
        <v>1</v>
      </c>
      <c r="I19" s="53">
        <v>20</v>
      </c>
      <c r="J19" s="54">
        <v>96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65</v>
      </c>
      <c r="G23" s="19">
        <f t="shared" ref="G23:J23" si="1">SUM(G14:G22)</f>
        <v>33.9</v>
      </c>
      <c r="H23" s="19">
        <f t="shared" si="1"/>
        <v>27</v>
      </c>
      <c r="I23" s="19">
        <f t="shared" si="1"/>
        <v>108.4</v>
      </c>
      <c r="J23" s="19">
        <f t="shared" si="1"/>
        <v>838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65</v>
      </c>
      <c r="G24" s="32">
        <f t="shared" ref="G24:J24" si="3">G13+G23</f>
        <v>50.3</v>
      </c>
      <c r="H24" s="32">
        <f t="shared" si="3"/>
        <v>48.1</v>
      </c>
      <c r="I24" s="32">
        <f t="shared" si="3"/>
        <v>167</v>
      </c>
      <c r="J24" s="32">
        <f t="shared" si="3"/>
        <v>1325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65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50.3</v>
      </c>
      <c r="H196" s="34">
        <f t="shared" si="93"/>
        <v>48.1</v>
      </c>
      <c r="I196" s="34">
        <f t="shared" si="93"/>
        <v>167</v>
      </c>
      <c r="J196" s="34">
        <f t="shared" si="93"/>
        <v>1325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2025-03-30T18:45:12Z</dcterms:modified>
</cp:coreProperties>
</file>