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60" yWindow="12" windowWidth="20952" windowHeight="972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<sst xmlns="http://schemas.openxmlformats.org/spreadsheetml/2006/main" count="208" uniqueCount="60">
  <si>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</si>
  <si>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</si>
  <si>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</si>
  <si>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</si>
  <si>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</si>
  <si>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</si>
  <si>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</si>
  <si>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</si>
  <si>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</si>
  <si>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</si>
  <si>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</si>
  <si>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</si>
  <si>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</si>
  <si>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</si>
  <si>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</si>
  <si>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</si>
  <si>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</si>
  <si>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</si>
  <si>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</si>
  <si>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</si>
  <si>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</si>
  <si>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</si>
  <si>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</si>
  <si>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</si>
  <si>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</si>
  <si>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</si>
  <si>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</si>
  <si>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</si>
  <si>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</si>
  <si>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</si>
  <si>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</si>
  <si>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</si>
  <si>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</si>
  <si>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</si>
  <si>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</si>
  <si>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</si>
  <si>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</si>
  <si>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</si>
  <si>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</si>
  <si>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</si>
  <si>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</si>
  <si>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</si>
  <si>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</si>
  <si>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Батон ,обогащенный йодоказеином</t>
  </si>
  <si>
    <t>110</t>
  </si>
  <si>
    <t>200</t>
  </si>
  <si>
    <t xml:space="preserve">Масло сливочное </t>
  </si>
  <si>
    <t>10</t>
  </si>
  <si>
    <t>Пудинг "Лакомка" с  вареньем</t>
  </si>
  <si>
    <t>150/30</t>
  </si>
  <si>
    <t>Батон, обогащенный йодоказеином</t>
  </si>
  <si>
    <t>29</t>
  </si>
  <si>
    <t>Фрукты свежие</t>
  </si>
  <si>
    <t>Чай с сахаром</t>
  </si>
  <si>
    <t>Суп сырный с гренками, зеленью</t>
  </si>
  <si>
    <t>250/15</t>
  </si>
  <si>
    <t xml:space="preserve">Плов из говядины </t>
  </si>
  <si>
    <t>Помидоры свежие (доп.гарнир)</t>
  </si>
  <si>
    <t>20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</si>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</sst>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5" sqref="O1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41</v>
      </c>
      <c r="D1" s="56"/>
      <c r="E1" s="56"/>
      <c r="F1" s="12" t="s">
        <v>16</v>
      </c>
      <c r="G1" s="2" t="s">
        <v>17</v>
      </c>
      <c r="H1" s="57" t="s">
        <v>39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18</v>
      </c>
      <c r="H2" s="57" t="s">
        <v>40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>
        <v>19</v>
      </c>
      <c r="I3" s="48">
        <v>5</v>
      </c>
      <c r="J3" s="49">
        <v>2025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42" t="s">
        <v>46</v>
      </c>
      <c r="F6" s="43" t="s">
        <v>47</v>
      </c>
      <c r="G6" s="43">
        <v>0.1</v>
      </c>
      <c r="H6" s="43">
        <v>7.3</v>
      </c>
      <c r="I6" s="43">
        <v>0.1</v>
      </c>
      <c r="J6" s="43">
        <v>66</v>
      </c>
      <c r="K6" s="41"/>
      <c r="L6" s="40"/>
    </row>
    <row r="7" spans="1:12" ht="14.4" x14ac:dyDescent="0.3">
      <c r="A7" s="23"/>
      <c r="B7" s="15"/>
      <c r="C7" s="11"/>
      <c r="D7" s="6"/>
      <c r="E7" s="42" t="s">
        <v>48</v>
      </c>
      <c r="F7" s="43" t="s">
        <v>49</v>
      </c>
      <c r="G7" s="43">
        <v>14.1</v>
      </c>
      <c r="H7" s="43">
        <v>12.6</v>
      </c>
      <c r="I7" s="43">
        <v>56.4</v>
      </c>
      <c r="J7" s="43">
        <v>379</v>
      </c>
      <c r="K7" s="44"/>
      <c r="L7" s="43"/>
    </row>
    <row r="8" spans="1:12" ht="14.4" x14ac:dyDescent="0.3">
      <c r="A8" s="23"/>
      <c r="B8" s="15"/>
      <c r="C8" s="11"/>
      <c r="D8" s="7" t="s">
        <v>22</v>
      </c>
      <c r="E8" s="42" t="s">
        <v>53</v>
      </c>
      <c r="F8" s="43" t="s">
        <v>45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4.4" x14ac:dyDescent="0.3">
      <c r="A9" s="23"/>
      <c r="B9" s="15"/>
      <c r="C9" s="11"/>
      <c r="D9" s="7" t="s">
        <v>23</v>
      </c>
      <c r="E9" s="42" t="s">
        <v>50</v>
      </c>
      <c r="F9" s="43" t="s">
        <v>51</v>
      </c>
      <c r="G9" s="43">
        <v>2.0299999999999998</v>
      </c>
      <c r="H9" s="43">
        <v>0.72499999999999998</v>
      </c>
      <c r="I9" s="43">
        <v>14.5</v>
      </c>
      <c r="J9" s="43">
        <v>69.599999999999994</v>
      </c>
      <c r="K9" s="44"/>
      <c r="L9" s="43"/>
    </row>
    <row r="10" spans="1:12" ht="15" thickBot="1" x14ac:dyDescent="0.35">
      <c r="A10" s="23"/>
      <c r="B10" s="15"/>
      <c r="C10" s="11"/>
      <c r="D10" s="7" t="s">
        <v>24</v>
      </c>
      <c r="E10" s="42" t="s">
        <v>52</v>
      </c>
      <c r="F10" s="43" t="s">
        <v>44</v>
      </c>
      <c r="G10" s="43">
        <v>0.4</v>
      </c>
      <c r="H10" s="43">
        <v>0.4</v>
      </c>
      <c r="I10" s="43">
        <v>10.8</v>
      </c>
      <c r="J10" s="43">
        <v>49</v>
      </c>
      <c r="K10" s="44"/>
      <c r="L10" s="43"/>
    </row>
    <row r="11" spans="1:12" ht="14.4" x14ac:dyDescent="0.3">
      <c r="A11" s="23"/>
      <c r="B11" s="15"/>
      <c r="C11" s="11"/>
      <c r="D11" s="6"/>
      <c r="E11" s="39"/>
      <c r="F11" s="43"/>
      <c r="G11" s="40"/>
      <c r="H11" s="40"/>
      <c r="I11" s="40"/>
      <c r="J11" s="40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>SUM(G6:G12)</f>
        <v>16.829999999999998</v>
      </c>
      <c r="H13" s="19">
        <f>SUM(H6:H12)</f>
        <v>21.125</v>
      </c>
      <c r="I13" s="19">
        <f>SUM(I6:I12)</f>
        <v>91.899999999999991</v>
      </c>
      <c r="J13" s="19">
        <f>SUM(J6:J12)</f>
        <v>604.6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54</v>
      </c>
      <c r="F15" s="43" t="s">
        <v>55</v>
      </c>
      <c r="G15" s="43">
        <v>6.1</v>
      </c>
      <c r="H15" s="43">
        <v>6.3</v>
      </c>
      <c r="I15" s="43">
        <v>22.8</v>
      </c>
      <c r="J15" s="43">
        <v>173</v>
      </c>
      <c r="K15" s="44"/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56</v>
      </c>
      <c r="F16" s="43" t="s">
        <v>45</v>
      </c>
      <c r="G16" s="43">
        <v>11.6</v>
      </c>
      <c r="H16" s="43">
        <v>11.7</v>
      </c>
      <c r="I16" s="43">
        <v>37.1</v>
      </c>
      <c r="J16" s="43">
        <v>300</v>
      </c>
      <c r="K16" s="44"/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57</v>
      </c>
      <c r="F17" s="43" t="s">
        <v>58</v>
      </c>
      <c r="G17" s="43">
        <v>0.22</v>
      </c>
      <c r="H17" s="43">
        <v>0.04</v>
      </c>
      <c r="I17" s="43">
        <v>0.76</v>
      </c>
      <c r="J17" s="43">
        <v>4</v>
      </c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59</v>
      </c>
      <c r="F18" s="43" t="s">
        <v>45</v>
      </c>
      <c r="G18" s="43">
        <v>0.2</v>
      </c>
      <c r="H18" s="43">
        <v>0.2</v>
      </c>
      <c r="I18" s="43">
        <v>13.9</v>
      </c>
      <c r="J18" s="43">
        <v>58</v>
      </c>
      <c r="K18" s="44"/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42</v>
      </c>
      <c r="F19" s="43">
        <v>25</v>
      </c>
      <c r="G19" s="43">
        <v>1.8</v>
      </c>
      <c r="H19" s="43">
        <v>53</v>
      </c>
      <c r="I19" s="43">
        <v>1.8</v>
      </c>
      <c r="J19" s="43">
        <v>0.3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43</v>
      </c>
      <c r="F20" s="43">
        <v>28</v>
      </c>
      <c r="G20" s="43">
        <v>2.8</v>
      </c>
      <c r="H20" s="43">
        <v>67</v>
      </c>
      <c r="I20" s="43">
        <v>2</v>
      </c>
      <c r="J20" s="43">
        <v>0.7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1" t="s">
        <v>24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53</v>
      </c>
      <c r="G23" s="19">
        <f t="shared" ref="G23:J23" si="1">SUM(G14:G22)</f>
        <v>22.72</v>
      </c>
      <c r="H23" s="19">
        <f t="shared" si="1"/>
        <v>138.24</v>
      </c>
      <c r="I23" s="19">
        <f t="shared" si="1"/>
        <v>78.36</v>
      </c>
      <c r="J23" s="19">
        <f t="shared" si="1"/>
        <v>536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2" t="s">
        <v>4</v>
      </c>
      <c r="D24" s="53"/>
      <c r="E24" s="31"/>
      <c r="F24" s="32">
        <f>F13+F23</f>
        <v>53</v>
      </c>
      <c r="G24" s="32">
        <f t="shared" ref="G24:J24" si="3">G13+G23</f>
        <v>39.549999999999997</v>
      </c>
      <c r="H24" s="32">
        <f t="shared" si="3"/>
        <v>159.36500000000001</v>
      </c>
      <c r="I24" s="32">
        <f t="shared" si="3"/>
        <v>170.26</v>
      </c>
      <c r="J24" s="32">
        <f t="shared" si="3"/>
        <v>1140.5999999999999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2" t="s">
        <v>4</v>
      </c>
      <c r="D43" s="53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2" t="s">
        <v>4</v>
      </c>
      <c r="D62" s="53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2" t="s">
        <v>4</v>
      </c>
      <c r="D81" s="53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2" t="s">
        <v>4</v>
      </c>
      <c r="D100" s="53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2" t="s">
        <v>4</v>
      </c>
      <c r="D119" s="53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2" t="s">
        <v>4</v>
      </c>
      <c r="D138" s="53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2" t="s">
        <v>4</v>
      </c>
      <c r="D157" s="53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2" t="s">
        <v>4</v>
      </c>
      <c r="D176" s="53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2" t="s">
        <v>4</v>
      </c>
      <c r="D195" s="53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54" t="s">
        <v>5</v>
      </c>
      <c r="D196" s="54"/>
      <c r="E196" s="54"/>
      <c r="F196" s="34">
        <f>(F24+F43+F62+F81+F100+F119+F138+F157+F176+F195)/(IF(F24=0,0,1)+IF(F43=0,0,1)+IF(F62=0,0,1)+IF(F81=0,0,1)+IF(F100=0,0,1)+IF(F119=0,0,1)+IF(F138=0,0,1)+IF(F157=0,0,1)+IF(F176=0,0,1)+IF(F195=0,0,1))</f>
        <v>53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39.549999999999997</v>
      </c>
      <c r="H196" s="34">
        <f t="shared" si="93"/>
        <v>159.36500000000001</v>
      </c>
      <c r="I196" s="34">
        <f t="shared" si="93"/>
        <v>170.26</v>
      </c>
      <c r="J196" s="34">
        <f t="shared" si="93"/>
        <v>1140.5999999999999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2025-05-19T18:54:57Z</dcterms:modified>
</cp:coreProperties>
</file>